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P10" i="1"/>
  <c r="P11"/>
  <c r="P12"/>
  <c r="P13"/>
  <c r="P14"/>
  <c r="E15"/>
  <c r="F15"/>
  <c r="G15"/>
  <c r="H15"/>
  <c r="I15"/>
  <c r="J15"/>
  <c r="K15"/>
  <c r="L15"/>
  <c r="M15"/>
  <c r="N15"/>
  <c r="O15"/>
  <c r="D15"/>
  <c r="P9"/>
  <c r="P15" l="1"/>
</calcChain>
</file>

<file path=xl/sharedStrings.xml><?xml version="1.0" encoding="utf-8"?>
<sst xmlns="http://schemas.openxmlformats.org/spreadsheetml/2006/main" count="22" uniqueCount="22">
  <si>
    <t>Denumire Furnizor</t>
  </si>
  <si>
    <t>ASOCIATIA DIAL-HELP</t>
  </si>
  <si>
    <t>HOME MED CARE SRL</t>
  </si>
  <si>
    <t>TATIANA MEDICAL SRL</t>
  </si>
  <si>
    <t>VITANAT SRL</t>
  </si>
  <si>
    <t>T  O T A  L</t>
  </si>
  <si>
    <t>SC ENAMED SRL</t>
  </si>
  <si>
    <t>Valoare contract ianuarie 2023</t>
  </si>
  <si>
    <t>Valoare contract februarie 2023</t>
  </si>
  <si>
    <t>Valoare contract martie 2023</t>
  </si>
  <si>
    <t>Valoare contract aprilie 2023</t>
  </si>
  <si>
    <t>Valoare contract mai 2023</t>
  </si>
  <si>
    <t>Valoare contract iunie 2023</t>
  </si>
  <si>
    <t>Valoare contract iulie 2023</t>
  </si>
  <si>
    <t>Valoare contract august 2023</t>
  </si>
  <si>
    <t>Valoare contract septembrie 2023</t>
  </si>
  <si>
    <t>Valoare contract octombrie 2023</t>
  </si>
  <si>
    <t>Valoare contract noiembrie 2023</t>
  </si>
  <si>
    <t>Valoare contract decembrie 2023</t>
  </si>
  <si>
    <t>Valoare contract totala an 2023</t>
  </si>
  <si>
    <t xml:space="preserve">Valoarea de contract  pentru furnizorii de ingrijiri medicale la domiciliu aflati in relatie contractuala cu CAS Dolj pentru lunile ianuarie-decembrie 2023 </t>
  </si>
  <si>
    <t>APOLO MEDICAL CONCEPT SRL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</si>
</sst>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5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4" fillId="0" borderId="1" xfId="0" applyFont="1" applyBorder="1"/>
    <xf numFmtId="4" fontId="2" fillId="0" borderId="0" xfId="0" applyNumberFormat="1" applyFont="1"/>
    <xf numFmtId="14" fontId="2" fillId="0" borderId="0" xfId="0" applyNumberFormat="1" applyFont="1"/>
    <xf numFmtId="0" fontId="1" fillId="0" borderId="1" xfId="0" applyFont="1" applyBorder="1"/>
    <xf numFmtId="4" fontId="3" fillId="0" borderId="1" xfId="0" applyNumberFormat="1" applyFont="1" applyFill="1" applyBorder="1"/>
    <xf numFmtId="164" fontId="1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8"/>
  <sheetViews>
    <sheetView tabSelected="1" topLeftCell="J7" workbookViewId="0">
      <selection activeCell="O14" sqref="O14"/>
    </sheetView>
  </sheetViews>
  <sheetFormatPr defaultRowHeight="26.25"/>
  <cols>
    <col min="1" max="1" width="5.28515625" style="1" customWidth="1"/>
    <col min="2" max="2" width="4.140625" style="1" customWidth="1"/>
    <col min="3" max="3" width="58.7109375" style="1" customWidth="1"/>
    <col min="4" max="4" width="18.85546875" style="1" customWidth="1"/>
    <col min="5" max="5" width="20.5703125" style="1" customWidth="1"/>
    <col min="6" max="6" width="26" style="1" customWidth="1"/>
    <col min="7" max="7" width="20.7109375" style="1" customWidth="1"/>
    <col min="8" max="8" width="23.7109375" style="1" customWidth="1"/>
    <col min="9" max="9" width="22.140625" style="1" customWidth="1"/>
    <col min="10" max="10" width="22.28515625" style="1" customWidth="1"/>
    <col min="11" max="11" width="21.7109375" style="1" customWidth="1"/>
    <col min="12" max="12" width="24.7109375" style="1" customWidth="1"/>
    <col min="13" max="13" width="25.5703125" style="1" customWidth="1"/>
    <col min="14" max="14" width="36.28515625" style="1" customWidth="1"/>
    <col min="15" max="15" width="35.42578125" style="1" customWidth="1"/>
    <col min="16" max="16" width="35.7109375" style="1" customWidth="1"/>
    <col min="17" max="16384" width="9.140625" style="1"/>
  </cols>
  <sheetData>
    <row r="4" spans="3:16" ht="57" customHeight="1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3:16" ht="27" customHeight="1"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3:16" ht="27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3:16" ht="45.75" customHeight="1">
      <c r="C7" s="10"/>
    </row>
    <row r="8" spans="3:16" ht="234" customHeight="1">
      <c r="C8" s="2" t="s">
        <v>0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15</v>
      </c>
      <c r="M8" s="3" t="s">
        <v>16</v>
      </c>
      <c r="N8" s="3" t="s">
        <v>17</v>
      </c>
      <c r="O8" s="3" t="s">
        <v>18</v>
      </c>
      <c r="P8" s="3" t="s">
        <v>19</v>
      </c>
    </row>
    <row r="9" spans="3:16">
      <c r="C9" s="8" t="s">
        <v>1</v>
      </c>
      <c r="D9" s="12">
        <v>2820</v>
      </c>
      <c r="E9" s="12">
        <v>1920</v>
      </c>
      <c r="F9" s="12">
        <v>2280</v>
      </c>
      <c r="G9" s="12">
        <v>2880</v>
      </c>
      <c r="H9" s="12">
        <v>2995</v>
      </c>
      <c r="I9" s="12">
        <v>3155</v>
      </c>
      <c r="J9" s="12">
        <v>3450</v>
      </c>
      <c r="K9" s="5">
        <v>4788</v>
      </c>
      <c r="L9" s="5">
        <v>6042</v>
      </c>
      <c r="M9" s="5">
        <v>11400</v>
      </c>
      <c r="N9" s="5">
        <v>8892</v>
      </c>
      <c r="O9" s="5">
        <v>8349.16</v>
      </c>
      <c r="P9" s="4">
        <f>D9+E9+F9+G9+H9+I9+J9+K9+L9+M9+N9+O9</f>
        <v>58971.16</v>
      </c>
    </row>
    <row r="10" spans="3:16">
      <c r="C10" s="11" t="s">
        <v>6</v>
      </c>
      <c r="D10" s="12">
        <v>15470</v>
      </c>
      <c r="E10" s="12">
        <v>13935</v>
      </c>
      <c r="F10" s="12">
        <v>14100</v>
      </c>
      <c r="G10" s="12">
        <v>16490</v>
      </c>
      <c r="H10" s="12">
        <v>23555</v>
      </c>
      <c r="I10" s="12">
        <v>14310</v>
      </c>
      <c r="J10" s="12">
        <v>30326</v>
      </c>
      <c r="K10" s="5">
        <v>33042</v>
      </c>
      <c r="L10" s="5">
        <v>33438</v>
      </c>
      <c r="M10" s="5">
        <v>37742</v>
      </c>
      <c r="N10" s="5">
        <v>32273</v>
      </c>
      <c r="O10" s="5">
        <v>22764.85</v>
      </c>
      <c r="P10" s="4">
        <f t="shared" ref="P10:P14" si="0">D10+E10+F10+G10+H10+I10+J10+K10+L10+M10+N10+O10</f>
        <v>287445.84999999998</v>
      </c>
    </row>
    <row r="11" spans="3:16">
      <c r="C11" s="8" t="s">
        <v>2</v>
      </c>
      <c r="D11" s="12">
        <v>14495</v>
      </c>
      <c r="E11" s="12">
        <v>12870</v>
      </c>
      <c r="F11" s="12">
        <v>13340</v>
      </c>
      <c r="G11" s="12">
        <v>13690</v>
      </c>
      <c r="H11" s="12">
        <v>22965</v>
      </c>
      <c r="I11" s="12">
        <v>13980</v>
      </c>
      <c r="J11" s="12">
        <v>24087</v>
      </c>
      <c r="K11" s="5">
        <v>38084</v>
      </c>
      <c r="L11" s="5">
        <v>29002</v>
      </c>
      <c r="M11" s="5">
        <v>38994</v>
      </c>
      <c r="N11" s="5">
        <v>42474</v>
      </c>
      <c r="O11" s="5">
        <v>37610.199999999997</v>
      </c>
      <c r="P11" s="4">
        <f t="shared" si="0"/>
        <v>301591.2</v>
      </c>
    </row>
    <row r="12" spans="3:16">
      <c r="C12" s="8" t="s">
        <v>3</v>
      </c>
      <c r="D12" s="12">
        <v>12360</v>
      </c>
      <c r="E12" s="12">
        <v>9840</v>
      </c>
      <c r="F12" s="12">
        <v>11580</v>
      </c>
      <c r="G12" s="12">
        <v>13620</v>
      </c>
      <c r="H12" s="12">
        <v>12360</v>
      </c>
      <c r="I12" s="12">
        <v>12045</v>
      </c>
      <c r="J12" s="12">
        <v>20158</v>
      </c>
      <c r="K12" s="5">
        <v>29671</v>
      </c>
      <c r="L12" s="5">
        <v>25141</v>
      </c>
      <c r="M12" s="5">
        <v>31348</v>
      </c>
      <c r="N12" s="5">
        <v>33234</v>
      </c>
      <c r="O12" s="5">
        <v>27639.38</v>
      </c>
      <c r="P12" s="4">
        <f t="shared" si="0"/>
        <v>238996.38</v>
      </c>
    </row>
    <row r="13" spans="3:16">
      <c r="C13" s="8" t="s">
        <v>4</v>
      </c>
      <c r="D13" s="12">
        <v>7970</v>
      </c>
      <c r="E13" s="12">
        <v>9540</v>
      </c>
      <c r="F13" s="12">
        <v>7955</v>
      </c>
      <c r="G13" s="12">
        <v>10890</v>
      </c>
      <c r="H13" s="12">
        <v>11185</v>
      </c>
      <c r="I13" s="12">
        <v>10730</v>
      </c>
      <c r="J13" s="12">
        <v>20026.5</v>
      </c>
      <c r="K13" s="5">
        <v>21574.5</v>
      </c>
      <c r="L13" s="5">
        <v>21175.5</v>
      </c>
      <c r="M13" s="5">
        <v>22828.5</v>
      </c>
      <c r="N13" s="5">
        <v>26419.5</v>
      </c>
      <c r="O13" s="5">
        <v>23574.59</v>
      </c>
      <c r="P13" s="4">
        <f t="shared" si="0"/>
        <v>193869.09</v>
      </c>
    </row>
    <row r="14" spans="3:16">
      <c r="C14" s="8" t="s">
        <v>21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5">
        <v>0</v>
      </c>
      <c r="L14" s="5">
        <v>3990</v>
      </c>
      <c r="M14" s="5">
        <v>5392</v>
      </c>
      <c r="N14" s="5">
        <v>9690</v>
      </c>
      <c r="O14" s="5">
        <v>12604.32</v>
      </c>
      <c r="P14" s="4">
        <f t="shared" si="0"/>
        <v>31676.32</v>
      </c>
    </row>
    <row r="15" spans="3:16" ht="66" customHeight="1">
      <c r="C15" s="6" t="s">
        <v>5</v>
      </c>
      <c r="D15" s="12">
        <f>D9+D10+D11+D12+D13+D14</f>
        <v>53115</v>
      </c>
      <c r="E15" s="12">
        <f t="shared" ref="E15:P15" si="1">E9+E10+E11+E12+E13+E14</f>
        <v>48105</v>
      </c>
      <c r="F15" s="12">
        <f t="shared" si="1"/>
        <v>49255</v>
      </c>
      <c r="G15" s="12">
        <f t="shared" si="1"/>
        <v>57570</v>
      </c>
      <c r="H15" s="12">
        <f t="shared" si="1"/>
        <v>73060</v>
      </c>
      <c r="I15" s="12">
        <f t="shared" si="1"/>
        <v>54220</v>
      </c>
      <c r="J15" s="12">
        <f t="shared" si="1"/>
        <v>98047.5</v>
      </c>
      <c r="K15" s="12">
        <f t="shared" si="1"/>
        <v>127159.5</v>
      </c>
      <c r="L15" s="12">
        <f t="shared" si="1"/>
        <v>118788.5</v>
      </c>
      <c r="M15" s="12">
        <f t="shared" si="1"/>
        <v>147704.5</v>
      </c>
      <c r="N15" s="12">
        <f t="shared" si="1"/>
        <v>152982.5</v>
      </c>
      <c r="O15" s="12">
        <f t="shared" si="1"/>
        <v>132542.5</v>
      </c>
      <c r="P15" s="12">
        <f t="shared" si="1"/>
        <v>1112550</v>
      </c>
    </row>
    <row r="16" spans="3:16">
      <c r="F16" s="9"/>
    </row>
    <row r="17" spans="3:16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3:16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</sheetData>
  <mergeCells count="1">
    <mergeCell ref="C4:P6"/>
  </mergeCells>
  <pageMargins left="0.7" right="0.7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2024-03-22T11:09:31Z</dcterms:modified>
</cp:coreProperties>
</file>